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A博士\11111文献发表\2 北豆根多糖的指纹图谱及体外免疫活性机制研究\投稿杂志\peerJ\Raw date\"/>
    </mc:Choice>
  </mc:AlternateContent>
  <xr:revisionPtr revIDLastSave="0" documentId="13_ncr:1_{1ACC7A31-9492-4DF4-BB8D-4DBD2796C967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definedNames>
    <definedName name="_Hlk103102259" localSheetId="0">Sheet1!$B$4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11" i="1"/>
  <c r="I14" i="1"/>
  <c r="I17" i="1"/>
  <c r="I5" i="1"/>
  <c r="F8" i="1"/>
  <c r="F11" i="1"/>
  <c r="F14" i="1"/>
  <c r="F17" i="1"/>
  <c r="F5" i="1"/>
  <c r="C8" i="1"/>
  <c r="C11" i="1"/>
  <c r="C14" i="1"/>
  <c r="C17" i="1"/>
  <c r="C5" i="1"/>
  <c r="H34" i="1"/>
  <c r="H24" i="1"/>
  <c r="H25" i="1"/>
  <c r="H26" i="1"/>
  <c r="H27" i="1"/>
  <c r="H28" i="1"/>
  <c r="H29" i="1"/>
  <c r="H30" i="1"/>
  <c r="H31" i="1"/>
  <c r="H32" i="1"/>
  <c r="H33" i="1"/>
  <c r="H35" i="1"/>
  <c r="H36" i="1"/>
  <c r="H37" i="1"/>
  <c r="H38" i="1"/>
  <c r="H39" i="1"/>
  <c r="H23" i="1"/>
</calcChain>
</file>

<file path=xl/sharedStrings.xml><?xml version="1.0" encoding="utf-8"?>
<sst xmlns="http://schemas.openxmlformats.org/spreadsheetml/2006/main" count="33" uniqueCount="29">
  <si>
    <t>5mL/g</t>
    <phoneticPr fontId="2" type="noConversion"/>
  </si>
  <si>
    <t xml:space="preserve"> Single-factor experiments</t>
    <phoneticPr fontId="2" type="noConversion"/>
  </si>
  <si>
    <t>Ratio</t>
    <phoneticPr fontId="2" type="noConversion"/>
  </si>
  <si>
    <t>10mL/g</t>
    <phoneticPr fontId="2" type="noConversion"/>
  </si>
  <si>
    <t>15mL/g</t>
    <phoneticPr fontId="2" type="noConversion"/>
  </si>
  <si>
    <t>20mL/g</t>
    <phoneticPr fontId="2" type="noConversion"/>
  </si>
  <si>
    <t>25mL/g</t>
    <phoneticPr fontId="2" type="noConversion"/>
  </si>
  <si>
    <t>Extraction yield (%)</t>
    <phoneticPr fontId="2" type="noConversion"/>
  </si>
  <si>
    <t>Time</t>
    <phoneticPr fontId="2" type="noConversion"/>
  </si>
  <si>
    <t>40min</t>
    <phoneticPr fontId="2" type="noConversion"/>
  </si>
  <si>
    <t>80min</t>
    <phoneticPr fontId="2" type="noConversion"/>
  </si>
  <si>
    <t>120min</t>
    <phoneticPr fontId="2" type="noConversion"/>
  </si>
  <si>
    <t>160min</t>
    <phoneticPr fontId="2" type="noConversion"/>
  </si>
  <si>
    <t>200min</t>
    <phoneticPr fontId="2" type="noConversion"/>
  </si>
  <si>
    <t>Temperature</t>
    <phoneticPr fontId="2" type="noConversion"/>
  </si>
  <si>
    <r>
      <t>60</t>
    </r>
    <r>
      <rPr>
        <sz val="11"/>
        <color theme="1"/>
        <rFont val="Segoe UI Symbol"/>
        <family val="1"/>
      </rPr>
      <t>℃</t>
    </r>
    <phoneticPr fontId="2" type="noConversion"/>
  </si>
  <si>
    <r>
      <t>70</t>
    </r>
    <r>
      <rPr>
        <sz val="11"/>
        <color theme="1"/>
        <rFont val="Segoe UI Symbol"/>
        <family val="1"/>
      </rPr>
      <t>℃</t>
    </r>
    <phoneticPr fontId="2" type="noConversion"/>
  </si>
  <si>
    <r>
      <t>80</t>
    </r>
    <r>
      <rPr>
        <sz val="11"/>
        <color theme="1"/>
        <rFont val="Segoe UI Symbol"/>
        <family val="1"/>
      </rPr>
      <t>℃</t>
    </r>
    <phoneticPr fontId="2" type="noConversion"/>
  </si>
  <si>
    <r>
      <t>90</t>
    </r>
    <r>
      <rPr>
        <sz val="11"/>
        <color theme="1"/>
        <rFont val="Segoe UI Symbol"/>
        <family val="1"/>
      </rPr>
      <t>℃</t>
    </r>
    <phoneticPr fontId="2" type="noConversion"/>
  </si>
  <si>
    <r>
      <t>100</t>
    </r>
    <r>
      <rPr>
        <sz val="11"/>
        <color theme="1"/>
        <rFont val="Segoe UI Symbol"/>
        <family val="1"/>
      </rPr>
      <t>℃</t>
    </r>
    <phoneticPr fontId="2" type="noConversion"/>
  </si>
  <si>
    <t xml:space="preserve"> Three-factor three-level response surface</t>
    <phoneticPr fontId="2" type="noConversion"/>
  </si>
  <si>
    <t>Run</t>
    <phoneticPr fontId="2" type="noConversion"/>
  </si>
  <si>
    <t>Liquid-solid ratio A</t>
    <phoneticPr fontId="2" type="noConversion"/>
  </si>
  <si>
    <t>Extraction time B</t>
    <phoneticPr fontId="2" type="noConversion"/>
  </si>
  <si>
    <t>Extraction temperature  C</t>
    <phoneticPr fontId="2" type="noConversion"/>
  </si>
  <si>
    <t>A (mL/g)</t>
    <phoneticPr fontId="2" type="noConversion"/>
  </si>
  <si>
    <t>B (min)</t>
    <phoneticPr fontId="2" type="noConversion"/>
  </si>
  <si>
    <r>
      <t>C (</t>
    </r>
    <r>
      <rPr>
        <sz val="11"/>
        <color theme="1"/>
        <rFont val="Segoe UI Symbol"/>
        <family val="1"/>
      </rPr>
      <t>℃</t>
    </r>
    <r>
      <rPr>
        <sz val="11"/>
        <color theme="1"/>
        <rFont val="Times New Roman"/>
        <family val="1"/>
      </rPr>
      <t>)</t>
    </r>
    <phoneticPr fontId="2" type="noConversion"/>
  </si>
  <si>
    <t>Average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</si>
</sst>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2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Segoe UI Symbol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workbookViewId="0">
      <selection activeCell="I5" sqref="I5:I19"/>
    </sheetView>
  </sheetViews>
  <sheetFormatPr defaultRowHeight="13.9" x14ac:dyDescent="0.4"/>
  <cols>
    <col min="1" max="1" width="11.59765625" style="5" customWidth="1"/>
    <col min="2" max="2" width="18.06640625" style="5" customWidth="1"/>
    <col min="3" max="4" width="9.06640625" style="5"/>
    <col min="5" max="5" width="17.3984375" style="5" customWidth="1"/>
    <col min="6" max="6" width="11.73046875" style="5" customWidth="1"/>
    <col min="7" max="7" width="12.3984375" style="5" customWidth="1"/>
    <col min="8" max="8" width="18.265625" style="5" customWidth="1"/>
    <col min="9" max="17" width="9.06640625" style="5"/>
    <col min="18" max="21" width="9.06640625" style="3"/>
  </cols>
  <sheetData>
    <row r="1" spans="1:9" ht="15.4" x14ac:dyDescent="0.4">
      <c r="A1" s="4" t="s">
        <v>1</v>
      </c>
      <c r="B1" s="4"/>
      <c r="C1" s="4"/>
      <c r="D1" s="4"/>
      <c r="E1" s="4"/>
      <c r="F1" s="4"/>
      <c r="G1" s="4"/>
      <c r="H1" s="4"/>
    </row>
    <row r="3" spans="1:9" ht="15.4" x14ac:dyDescent="0.4">
      <c r="A3" s="7" t="s">
        <v>22</v>
      </c>
      <c r="B3" s="7"/>
      <c r="D3" s="7" t="s">
        <v>23</v>
      </c>
      <c r="E3" s="7"/>
      <c r="G3" s="7" t="s">
        <v>24</v>
      </c>
      <c r="H3" s="7"/>
    </row>
    <row r="4" spans="1:9" ht="15.4" x14ac:dyDescent="0.45">
      <c r="A4" s="5" t="s">
        <v>2</v>
      </c>
      <c r="B4" s="1" t="s">
        <v>7</v>
      </c>
      <c r="C4" s="5" t="s">
        <v>28</v>
      </c>
      <c r="D4" s="5" t="s">
        <v>8</v>
      </c>
      <c r="E4" s="1" t="s">
        <v>7</v>
      </c>
      <c r="G4" s="5" t="s">
        <v>14</v>
      </c>
      <c r="H4" s="1" t="s">
        <v>7</v>
      </c>
    </row>
    <row r="5" spans="1:9" ht="16.5" customHeight="1" x14ac:dyDescent="0.4">
      <c r="A5" s="6" t="s">
        <v>0</v>
      </c>
      <c r="B5" s="5">
        <v>1.052</v>
      </c>
      <c r="C5" s="6">
        <f>AVERAGE(B5:B7)</f>
        <v>1.056</v>
      </c>
      <c r="D5" s="6" t="s">
        <v>9</v>
      </c>
      <c r="E5" s="5">
        <v>0.94799999999999995</v>
      </c>
      <c r="F5" s="6">
        <f>AVERAGE(E5:E7)</f>
        <v>1.01</v>
      </c>
      <c r="G5" s="6" t="s">
        <v>15</v>
      </c>
      <c r="H5" s="5">
        <v>0.88300000000000001</v>
      </c>
      <c r="I5" s="6">
        <f>AVERAGE(H5:H7)</f>
        <v>0.93</v>
      </c>
    </row>
    <row r="6" spans="1:9" x14ac:dyDescent="0.4">
      <c r="A6" s="6"/>
      <c r="B6" s="5">
        <v>1.0469999999999999</v>
      </c>
      <c r="C6" s="6"/>
      <c r="D6" s="6"/>
      <c r="E6" s="5">
        <v>1.1100000000000001</v>
      </c>
      <c r="F6" s="6"/>
      <c r="G6" s="6"/>
      <c r="H6" s="5">
        <v>0.93899999999999995</v>
      </c>
      <c r="I6" s="6"/>
    </row>
    <row r="7" spans="1:9" x14ac:dyDescent="0.4">
      <c r="A7" s="6"/>
      <c r="B7" s="5">
        <v>1.069</v>
      </c>
      <c r="C7" s="6"/>
      <c r="D7" s="6"/>
      <c r="E7" s="5">
        <v>0.97199999999999998</v>
      </c>
      <c r="F7" s="6"/>
      <c r="G7" s="6"/>
      <c r="H7" s="5">
        <v>0.96799999999999997</v>
      </c>
      <c r="I7" s="6"/>
    </row>
    <row r="8" spans="1:9" x14ac:dyDescent="0.4">
      <c r="A8" s="6" t="s">
        <v>3</v>
      </c>
      <c r="B8" s="5">
        <v>1.147</v>
      </c>
      <c r="C8" s="6">
        <f t="shared" ref="C8" si="0">AVERAGE(B8:B10)</f>
        <v>1.1779999999999999</v>
      </c>
      <c r="D8" s="6" t="s">
        <v>10</v>
      </c>
      <c r="E8" s="5">
        <v>1.3959999999999999</v>
      </c>
      <c r="F8" s="6">
        <f t="shared" ref="F8" si="1">AVERAGE(E8:E10)</f>
        <v>1.39</v>
      </c>
      <c r="G8" s="6" t="s">
        <v>16</v>
      </c>
      <c r="H8" s="5">
        <v>1.2370000000000001</v>
      </c>
      <c r="I8" s="6">
        <f t="shared" ref="I8" si="2">AVERAGE(H8:H10)</f>
        <v>1.24</v>
      </c>
    </row>
    <row r="9" spans="1:9" x14ac:dyDescent="0.4">
      <c r="A9" s="6"/>
      <c r="B9" s="5">
        <v>1.179</v>
      </c>
      <c r="C9" s="6"/>
      <c r="D9" s="6"/>
      <c r="E9" s="5">
        <v>1.373</v>
      </c>
      <c r="F9" s="6"/>
      <c r="G9" s="6"/>
      <c r="H9" s="5">
        <v>1.2549999999999999</v>
      </c>
      <c r="I9" s="6"/>
    </row>
    <row r="10" spans="1:9" x14ac:dyDescent="0.4">
      <c r="A10" s="6"/>
      <c r="B10" s="5">
        <v>1.208</v>
      </c>
      <c r="C10" s="6"/>
      <c r="D10" s="6"/>
      <c r="E10" s="5">
        <v>1.401</v>
      </c>
      <c r="F10" s="6"/>
      <c r="G10" s="6"/>
      <c r="H10" s="5">
        <v>1.228</v>
      </c>
      <c r="I10" s="6"/>
    </row>
    <row r="11" spans="1:9" x14ac:dyDescent="0.4">
      <c r="A11" s="6" t="s">
        <v>4</v>
      </c>
      <c r="B11" s="5">
        <v>1.3660000000000001</v>
      </c>
      <c r="C11" s="6">
        <f t="shared" ref="C11" si="3">AVERAGE(B11:B13)</f>
        <v>1.3869999999999998</v>
      </c>
      <c r="D11" s="6" t="s">
        <v>11</v>
      </c>
      <c r="E11" s="5">
        <v>1.6439999999999999</v>
      </c>
      <c r="F11" s="6">
        <f t="shared" ref="F11" si="4">AVERAGE(E11:E13)</f>
        <v>1.61</v>
      </c>
      <c r="G11" s="6" t="s">
        <v>17</v>
      </c>
      <c r="H11" s="5">
        <v>1.609</v>
      </c>
      <c r="I11" s="6">
        <f t="shared" ref="I11" si="5">AVERAGE(H11:H13)</f>
        <v>1.58</v>
      </c>
    </row>
    <row r="12" spans="1:9" x14ac:dyDescent="0.4">
      <c r="A12" s="6"/>
      <c r="B12" s="5">
        <v>1.391</v>
      </c>
      <c r="C12" s="6"/>
      <c r="D12" s="6"/>
      <c r="E12" s="5">
        <v>1.605</v>
      </c>
      <c r="F12" s="6"/>
      <c r="G12" s="6"/>
      <c r="H12" s="5">
        <v>1.591</v>
      </c>
      <c r="I12" s="6"/>
    </row>
    <row r="13" spans="1:9" x14ac:dyDescent="0.4">
      <c r="A13" s="6"/>
      <c r="B13" s="5">
        <v>1.4039999999999999</v>
      </c>
      <c r="C13" s="6"/>
      <c r="D13" s="6"/>
      <c r="E13" s="5">
        <v>1.581</v>
      </c>
      <c r="F13" s="6"/>
      <c r="G13" s="6"/>
      <c r="H13" s="5">
        <v>1.54</v>
      </c>
      <c r="I13" s="6"/>
    </row>
    <row r="14" spans="1:9" x14ac:dyDescent="0.4">
      <c r="A14" s="6" t="s">
        <v>5</v>
      </c>
      <c r="B14" s="5">
        <v>1.4490000000000001</v>
      </c>
      <c r="C14" s="6">
        <f t="shared" ref="C14" si="6">AVERAGE(B14:B16)</f>
        <v>1.4500000000000002</v>
      </c>
      <c r="D14" s="6" t="s">
        <v>12</v>
      </c>
      <c r="E14" s="5">
        <v>1.5609999999999999</v>
      </c>
      <c r="F14" s="6">
        <f t="shared" ref="F14" si="7">AVERAGE(E14:E16)</f>
        <v>1.55</v>
      </c>
      <c r="G14" s="6" t="s">
        <v>18</v>
      </c>
      <c r="H14" s="5">
        <v>1.722</v>
      </c>
      <c r="I14" s="6">
        <f t="shared" ref="I14" si="8">AVERAGE(H14:H16)</f>
        <v>1.75</v>
      </c>
    </row>
    <row r="15" spans="1:9" x14ac:dyDescent="0.4">
      <c r="A15" s="6"/>
      <c r="B15" s="5">
        <v>1.4830000000000001</v>
      </c>
      <c r="C15" s="6"/>
      <c r="D15" s="6"/>
      <c r="E15" s="5">
        <v>1.57</v>
      </c>
      <c r="F15" s="6"/>
      <c r="G15" s="6"/>
      <c r="H15" s="5">
        <v>1.7529999999999999</v>
      </c>
      <c r="I15" s="6"/>
    </row>
    <row r="16" spans="1:9" x14ac:dyDescent="0.4">
      <c r="A16" s="6"/>
      <c r="B16" s="5">
        <v>1.4179999999999999</v>
      </c>
      <c r="C16" s="6"/>
      <c r="D16" s="6"/>
      <c r="E16" s="5">
        <v>1.5189999999999999</v>
      </c>
      <c r="F16" s="6"/>
      <c r="G16" s="6"/>
      <c r="H16" s="5">
        <v>1.7749999999999999</v>
      </c>
      <c r="I16" s="6"/>
    </row>
    <row r="17" spans="1:9" x14ac:dyDescent="0.4">
      <c r="A17" s="6" t="s">
        <v>6</v>
      </c>
      <c r="B17" s="5">
        <v>1.137</v>
      </c>
      <c r="C17" s="6">
        <f t="shared" ref="C17" si="9">AVERAGE(B17:B19)</f>
        <v>1.1299999999999999</v>
      </c>
      <c r="D17" s="6" t="s">
        <v>13</v>
      </c>
      <c r="E17" s="5">
        <v>1.5209999999999999</v>
      </c>
      <c r="F17" s="6">
        <f t="shared" ref="F17" si="10">AVERAGE(E17:E19)</f>
        <v>1.5</v>
      </c>
      <c r="G17" s="6" t="s">
        <v>19</v>
      </c>
      <c r="H17" s="5">
        <v>1.6379999999999999</v>
      </c>
      <c r="I17" s="6">
        <f t="shared" ref="I17" si="11">AVERAGE(H17:H19)</f>
        <v>1.64</v>
      </c>
    </row>
    <row r="18" spans="1:9" x14ac:dyDescent="0.4">
      <c r="A18" s="6"/>
      <c r="B18" s="5">
        <v>1.1419999999999999</v>
      </c>
      <c r="C18" s="6"/>
      <c r="D18" s="6"/>
      <c r="E18" s="5">
        <v>1.4890000000000001</v>
      </c>
      <c r="F18" s="6"/>
      <c r="G18" s="6"/>
      <c r="H18" s="5">
        <v>1.653</v>
      </c>
      <c r="I18" s="6"/>
    </row>
    <row r="19" spans="1:9" x14ac:dyDescent="0.4">
      <c r="A19" s="6"/>
      <c r="B19" s="5">
        <v>1.111</v>
      </c>
      <c r="C19" s="6"/>
      <c r="D19" s="6"/>
      <c r="E19" s="5">
        <v>1.49</v>
      </c>
      <c r="F19" s="6"/>
      <c r="G19" s="6"/>
      <c r="H19" s="5">
        <v>1.629</v>
      </c>
      <c r="I19" s="6"/>
    </row>
    <row r="21" spans="1:9" ht="15.4" x14ac:dyDescent="0.4">
      <c r="A21" s="4" t="s">
        <v>20</v>
      </c>
      <c r="B21" s="4"/>
      <c r="C21" s="4"/>
      <c r="D21" s="4"/>
      <c r="E21" s="4"/>
      <c r="F21" s="4"/>
      <c r="G21" s="4"/>
    </row>
    <row r="22" spans="1:9" ht="16.5" x14ac:dyDescent="0.4">
      <c r="A22" s="5" t="s">
        <v>21</v>
      </c>
      <c r="B22" s="5" t="s">
        <v>25</v>
      </c>
      <c r="C22" s="5" t="s">
        <v>26</v>
      </c>
      <c r="D22" s="5" t="s">
        <v>27</v>
      </c>
      <c r="E22" s="2" t="s">
        <v>7</v>
      </c>
      <c r="F22" s="2"/>
      <c r="G22" s="2"/>
      <c r="H22" s="5" t="s">
        <v>28</v>
      </c>
    </row>
    <row r="23" spans="1:9" x14ac:dyDescent="0.4">
      <c r="A23" s="5">
        <v>1</v>
      </c>
      <c r="B23" s="5">
        <v>20</v>
      </c>
      <c r="C23" s="5">
        <v>160</v>
      </c>
      <c r="D23" s="5">
        <v>100</v>
      </c>
      <c r="E23" s="5">
        <v>1.3720000000000001</v>
      </c>
      <c r="F23" s="5">
        <v>1.413</v>
      </c>
      <c r="G23" s="5">
        <v>1.385</v>
      </c>
      <c r="H23" s="5">
        <f>AVERAGE(E23:G23)</f>
        <v>1.39</v>
      </c>
    </row>
    <row r="24" spans="1:9" x14ac:dyDescent="0.4">
      <c r="A24" s="5">
        <v>2</v>
      </c>
      <c r="B24" s="5">
        <v>20</v>
      </c>
      <c r="C24" s="5">
        <v>120</v>
      </c>
      <c r="D24" s="5">
        <v>90</v>
      </c>
      <c r="E24" s="5">
        <v>1.786</v>
      </c>
      <c r="F24" s="5">
        <v>1.8009999999999999</v>
      </c>
      <c r="G24" s="5">
        <v>1.7230000000000001</v>
      </c>
      <c r="H24" s="5">
        <f t="shared" ref="H24:H39" si="12">AVERAGE(E24:G24)</f>
        <v>1.7699999999999998</v>
      </c>
    </row>
    <row r="25" spans="1:9" x14ac:dyDescent="0.4">
      <c r="A25" s="5">
        <v>3</v>
      </c>
      <c r="B25" s="5">
        <v>25</v>
      </c>
      <c r="C25" s="5">
        <v>120</v>
      </c>
      <c r="D25" s="5">
        <v>100</v>
      </c>
      <c r="E25" s="5">
        <v>1.248</v>
      </c>
      <c r="F25" s="5">
        <v>1.2769999999999999</v>
      </c>
      <c r="G25" s="5">
        <v>1.2549999999999999</v>
      </c>
      <c r="H25" s="5">
        <f t="shared" si="12"/>
        <v>1.26</v>
      </c>
    </row>
    <row r="26" spans="1:9" x14ac:dyDescent="0.4">
      <c r="A26" s="5">
        <v>4</v>
      </c>
      <c r="B26" s="5">
        <v>25</v>
      </c>
      <c r="C26" s="5">
        <v>160</v>
      </c>
      <c r="D26" s="5">
        <v>90</v>
      </c>
      <c r="E26" s="5">
        <v>1.204</v>
      </c>
      <c r="F26" s="5">
        <v>1.24</v>
      </c>
      <c r="G26" s="5">
        <v>1.246</v>
      </c>
      <c r="H26" s="5">
        <f t="shared" si="12"/>
        <v>1.23</v>
      </c>
    </row>
    <row r="27" spans="1:9" x14ac:dyDescent="0.4">
      <c r="A27" s="5">
        <v>5</v>
      </c>
      <c r="B27" s="5">
        <v>20</v>
      </c>
      <c r="C27" s="5">
        <v>120</v>
      </c>
      <c r="D27" s="5">
        <v>90</v>
      </c>
      <c r="E27" s="5">
        <v>1.6930000000000001</v>
      </c>
      <c r="F27" s="5">
        <v>1.792</v>
      </c>
      <c r="G27" s="5">
        <v>1.825</v>
      </c>
      <c r="H27" s="5">
        <f t="shared" si="12"/>
        <v>1.7700000000000002</v>
      </c>
    </row>
    <row r="28" spans="1:9" x14ac:dyDescent="0.4">
      <c r="A28" s="5">
        <v>6</v>
      </c>
      <c r="B28" s="5">
        <v>25</v>
      </c>
      <c r="C28" s="5">
        <v>80</v>
      </c>
      <c r="D28" s="5">
        <v>90</v>
      </c>
      <c r="E28" s="5">
        <v>1.2749999999999999</v>
      </c>
      <c r="F28" s="5">
        <v>1.242</v>
      </c>
      <c r="G28" s="5">
        <v>1.2629999999999999</v>
      </c>
      <c r="H28" s="5">
        <f t="shared" si="12"/>
        <v>1.26</v>
      </c>
    </row>
    <row r="29" spans="1:9" x14ac:dyDescent="0.4">
      <c r="A29" s="5">
        <v>7</v>
      </c>
      <c r="B29" s="5">
        <v>20</v>
      </c>
      <c r="C29" s="5">
        <v>120</v>
      </c>
      <c r="D29" s="5">
        <v>90</v>
      </c>
      <c r="E29" s="5">
        <v>1.8009999999999999</v>
      </c>
      <c r="F29" s="5">
        <v>1.7390000000000001</v>
      </c>
      <c r="G29" s="5">
        <v>1.74</v>
      </c>
      <c r="H29" s="5">
        <f t="shared" si="12"/>
        <v>1.76</v>
      </c>
    </row>
    <row r="30" spans="1:9" x14ac:dyDescent="0.4">
      <c r="A30" s="5">
        <v>8</v>
      </c>
      <c r="B30" s="5">
        <v>15</v>
      </c>
      <c r="C30" s="5">
        <v>80</v>
      </c>
      <c r="D30" s="5">
        <v>90</v>
      </c>
      <c r="E30" s="5">
        <v>1.38</v>
      </c>
      <c r="F30" s="5">
        <v>1.2989999999999999</v>
      </c>
      <c r="G30" s="5">
        <v>1.341</v>
      </c>
      <c r="H30" s="5">
        <f t="shared" si="12"/>
        <v>1.3399999999999999</v>
      </c>
    </row>
    <row r="31" spans="1:9" x14ac:dyDescent="0.4">
      <c r="A31" s="5">
        <v>9</v>
      </c>
      <c r="B31" s="5">
        <v>15</v>
      </c>
      <c r="C31" s="5">
        <v>120</v>
      </c>
      <c r="D31" s="5">
        <v>80</v>
      </c>
      <c r="E31" s="5">
        <v>1.4059999999999999</v>
      </c>
      <c r="F31" s="5">
        <v>1.4410000000000001</v>
      </c>
      <c r="G31" s="5">
        <v>1.4430000000000001</v>
      </c>
      <c r="H31" s="5">
        <f t="shared" si="12"/>
        <v>1.43</v>
      </c>
    </row>
    <row r="32" spans="1:9" x14ac:dyDescent="0.4">
      <c r="A32" s="5">
        <v>10</v>
      </c>
      <c r="B32" s="5">
        <v>15</v>
      </c>
      <c r="C32" s="5">
        <v>160</v>
      </c>
      <c r="D32" s="5">
        <v>90</v>
      </c>
      <c r="E32" s="5">
        <v>1.212</v>
      </c>
      <c r="F32" s="5">
        <v>1.3089999999999999</v>
      </c>
      <c r="G32" s="5">
        <v>1.319</v>
      </c>
      <c r="H32" s="5">
        <f t="shared" si="12"/>
        <v>1.28</v>
      </c>
    </row>
    <row r="33" spans="1:8" x14ac:dyDescent="0.4">
      <c r="A33" s="5">
        <v>11</v>
      </c>
      <c r="B33" s="5">
        <v>20</v>
      </c>
      <c r="C33" s="5">
        <v>80</v>
      </c>
      <c r="D33" s="5">
        <v>80</v>
      </c>
      <c r="E33" s="5">
        <v>1.5389999999999999</v>
      </c>
      <c r="F33" s="5">
        <v>1.627</v>
      </c>
      <c r="G33" s="5">
        <v>1.6339999999999999</v>
      </c>
      <c r="H33" s="5">
        <f t="shared" si="12"/>
        <v>1.5999999999999999</v>
      </c>
    </row>
    <row r="34" spans="1:8" x14ac:dyDescent="0.4">
      <c r="A34" s="5">
        <v>12</v>
      </c>
      <c r="B34" s="5">
        <v>20</v>
      </c>
      <c r="C34" s="5">
        <v>120</v>
      </c>
      <c r="D34" s="5">
        <v>90</v>
      </c>
      <c r="E34" s="5">
        <v>1.7549999999999999</v>
      </c>
      <c r="F34" s="5">
        <v>1.81</v>
      </c>
      <c r="G34" s="5">
        <v>1.7150000000000001</v>
      </c>
      <c r="H34" s="5">
        <f>AVERAGE(E34:G34)</f>
        <v>1.76</v>
      </c>
    </row>
    <row r="35" spans="1:8" x14ac:dyDescent="0.4">
      <c r="A35" s="5">
        <v>13</v>
      </c>
      <c r="B35" s="5">
        <v>20</v>
      </c>
      <c r="C35" s="5">
        <v>160</v>
      </c>
      <c r="D35" s="5">
        <v>80</v>
      </c>
      <c r="E35" s="5">
        <v>1.5669999999999999</v>
      </c>
      <c r="F35" s="5">
        <v>1.5009999999999999</v>
      </c>
      <c r="G35" s="5">
        <v>1.522</v>
      </c>
      <c r="H35" s="5">
        <f t="shared" si="12"/>
        <v>1.53</v>
      </c>
    </row>
    <row r="36" spans="1:8" x14ac:dyDescent="0.4">
      <c r="A36" s="5">
        <v>14</v>
      </c>
      <c r="B36" s="5">
        <v>20</v>
      </c>
      <c r="C36" s="5">
        <v>120</v>
      </c>
      <c r="D36" s="5">
        <v>90</v>
      </c>
      <c r="E36" s="5">
        <v>1.7829999999999999</v>
      </c>
      <c r="F36" s="5">
        <v>1.8240000000000001</v>
      </c>
      <c r="G36" s="5">
        <v>1.7629999999999999</v>
      </c>
      <c r="H36" s="5">
        <f t="shared" si="12"/>
        <v>1.79</v>
      </c>
    </row>
    <row r="37" spans="1:8" x14ac:dyDescent="0.4">
      <c r="A37" s="5">
        <v>15</v>
      </c>
      <c r="B37" s="5">
        <v>25</v>
      </c>
      <c r="C37" s="5">
        <v>120</v>
      </c>
      <c r="D37" s="5">
        <v>80</v>
      </c>
      <c r="E37" s="5">
        <v>1.3660000000000001</v>
      </c>
      <c r="F37" s="5">
        <v>1.357</v>
      </c>
      <c r="G37" s="5">
        <v>1.4770000000000001</v>
      </c>
      <c r="H37" s="5">
        <f t="shared" si="12"/>
        <v>1.4000000000000001</v>
      </c>
    </row>
    <row r="38" spans="1:8" x14ac:dyDescent="0.4">
      <c r="A38" s="5">
        <v>16</v>
      </c>
      <c r="B38" s="5">
        <v>20</v>
      </c>
      <c r="C38" s="5">
        <v>80</v>
      </c>
      <c r="D38" s="5">
        <v>100</v>
      </c>
      <c r="E38" s="5">
        <v>1.544</v>
      </c>
      <c r="F38" s="5">
        <v>1.508</v>
      </c>
      <c r="G38" s="5">
        <v>1.4179999999999999</v>
      </c>
      <c r="H38" s="5">
        <f t="shared" si="12"/>
        <v>1.49</v>
      </c>
    </row>
    <row r="39" spans="1:8" x14ac:dyDescent="0.4">
      <c r="A39" s="5">
        <v>17</v>
      </c>
      <c r="B39" s="5">
        <v>15</v>
      </c>
      <c r="C39" s="5">
        <v>120</v>
      </c>
      <c r="D39" s="5">
        <v>100</v>
      </c>
      <c r="E39" s="5">
        <v>1.327</v>
      </c>
      <c r="F39" s="5">
        <v>1.35</v>
      </c>
      <c r="G39" s="5">
        <v>1.343</v>
      </c>
      <c r="H39" s="5">
        <f t="shared" si="12"/>
        <v>1.3399999999999999</v>
      </c>
    </row>
  </sheetData>
  <mergeCells count="36">
    <mergeCell ref="F8:F10"/>
    <mergeCell ref="F11:F13"/>
    <mergeCell ref="F14:F16"/>
    <mergeCell ref="F17:F19"/>
    <mergeCell ref="I5:I7"/>
    <mergeCell ref="I8:I10"/>
    <mergeCell ref="I11:I13"/>
    <mergeCell ref="I14:I16"/>
    <mergeCell ref="I17:I19"/>
    <mergeCell ref="A1:H1"/>
    <mergeCell ref="E22:G22"/>
    <mergeCell ref="A21:G21"/>
    <mergeCell ref="C5:C7"/>
    <mergeCell ref="C8:C10"/>
    <mergeCell ref="C11:C13"/>
    <mergeCell ref="C14:C16"/>
    <mergeCell ref="C17:C19"/>
    <mergeCell ref="F5:F7"/>
    <mergeCell ref="G3:H3"/>
    <mergeCell ref="G5:G7"/>
    <mergeCell ref="G8:G10"/>
    <mergeCell ref="G11:G13"/>
    <mergeCell ref="G14:G16"/>
    <mergeCell ref="G17:G19"/>
    <mergeCell ref="A17:A19"/>
    <mergeCell ref="D3:E3"/>
    <mergeCell ref="D5:D7"/>
    <mergeCell ref="D8:D10"/>
    <mergeCell ref="D11:D13"/>
    <mergeCell ref="D14:D16"/>
    <mergeCell ref="D17:D19"/>
    <mergeCell ref="A3:B3"/>
    <mergeCell ref="A5:A7"/>
    <mergeCell ref="A8:A10"/>
    <mergeCell ref="A11:A13"/>
    <mergeCell ref="A14:A1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Sheet1!_Hlk103102259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Yang</dc:creator>
  <cp:lastModifiedBy>29006</cp:lastModifiedBy>
  <dcterms:created xsi:type="dcterms:W3CDTF">2015-06-05T18:19:34Z</dcterms:created>
  <dcterms:modified xsi:type="dcterms:W3CDTF">2022-06-16T09:30:38Z</dcterms:modified>
</cp:coreProperties>
</file>